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150" activeTab="0"/>
  </bookViews>
  <sheets>
    <sheet name="BUDYNKI; BUDOWLE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<sst xmlns="http://schemas.openxmlformats.org/spreadsheetml/2006/main" count="140" uniqueCount="138">
  <si>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 xml:space="preserve">WYKAZ MIENIA JEDNOSTKI </t>
  </si>
  <si>
    <t>UBEZPIECZAJĄCY:</t>
  </si>
  <si>
    <t>PIECZĘĆ JEDNOSTKI:</t>
  </si>
  <si>
    <t>I.</t>
  </si>
  <si>
    <t>LP</t>
  </si>
  <si>
    <t>NAZWA I RODZAJ         BUDYNKU; BUDOWLI</t>
  </si>
  <si>
    <t>ADRES LOKALIZACJI</t>
  </si>
  <si>
    <t>ROK BUDOWY</t>
  </si>
  <si>
    <t xml:space="preserve"> POWIERZCHNIA CAŁKOWITA        w m2</t>
  </si>
  <si>
    <t>POWIERZCHNIA GRUNTU                    w m2</t>
  </si>
  <si>
    <t xml:space="preserve">    WARTOŚĆ BUDYNKU; BUDOWLI</t>
  </si>
  <si>
    <t>KSIĘGOWA BRUTTO (POCZĄTKOWA)</t>
  </si>
  <si>
    <t>ODTWORZENIOWA</t>
  </si>
  <si>
    <t>UWAGI</t>
  </si>
  <si>
    <t>SUMA STRONY</t>
  </si>
  <si>
    <t>Z PRZENIESIENIA</t>
  </si>
  <si>
    <t>KONSTRUKCJA (BUDYNKU, DACHU)</t>
  </si>
  <si>
    <t>WYKAZ BUDYNKÓW I BUDOWLI (GRUPA 1 i 2 KŚT oraz poz. 806 KŚT- kioski, baraki, domki kempingowe)</t>
  </si>
  <si>
    <t>RAZEM (do przeniesienia)</t>
  </si>
  <si>
    <t>KŚT-Klasyfikacja Śr.Trwałych</t>
  </si>
  <si>
    <t>GMINA ŚWIDNICA</t>
  </si>
  <si>
    <t>Lubachów 12</t>
  </si>
  <si>
    <t>Budowa boiska trawiastego we wsi Jagodnik dz. nr 96/59</t>
  </si>
  <si>
    <t>dz. nr 96/59 Jagodnik</t>
  </si>
  <si>
    <t xml:space="preserve"> 6732 m2</t>
  </si>
  <si>
    <t>Modernizacja i remont budynku mieszkalnego w Pogorzale 16.</t>
  </si>
  <si>
    <t>Pogorzała 16</t>
  </si>
  <si>
    <t>Budynek murowany, podpiwniczony, dach dwuspadpwy o konstrukcji drewnianej</t>
  </si>
  <si>
    <t>Zagospodarowanie terenu przy świetlicy wiejskiej w Lubachowie nr 12</t>
  </si>
  <si>
    <t>zagospodarowanie terenu i remont budynku harcówki, murowanego, strop i dach drewniany kryty papą</t>
  </si>
  <si>
    <t>Chodnik z kostki betonowej przy drodze gminnej Sulisławice - Wiśniowa</t>
  </si>
  <si>
    <t>Sulisławice - Wiśniowa</t>
  </si>
  <si>
    <t>170,00 m2</t>
  </si>
  <si>
    <t>Przebudowa drogi gminnej nr 111808D w Burkatowie, dz. nr 95/2, 21</t>
  </si>
  <si>
    <t>6777 m2</t>
  </si>
  <si>
    <t>Wykonanie nasypu - dojazd do studni głębinowej na dz. nr 96/38 w Jagodniku</t>
  </si>
  <si>
    <t>Jagodnik, dz. nr 96/38</t>
  </si>
  <si>
    <t>Burkatów, dz. nr 95/2, 21</t>
  </si>
  <si>
    <t>Przebudowa drogi gminnej nr 111799D w Grodziszczu, dz. nr 550/3, 441</t>
  </si>
  <si>
    <t>7130 m2</t>
  </si>
  <si>
    <t>Przebudowa drogi gminnej nr 111800D w Grodziszczu, dz. nr 426/2</t>
  </si>
  <si>
    <t>Grodziszcze, dz. nr 550/3, 441</t>
  </si>
  <si>
    <t>Grodziszcze, dz. nr 426/2</t>
  </si>
  <si>
    <t>Niegoszów, dz. nr 111</t>
  </si>
  <si>
    <t>280 m2</t>
  </si>
  <si>
    <t>Budowa drogi wewnętrznej z zatoką autobusową i chodnikiem w Niegoszowie, dz. nr 111</t>
  </si>
  <si>
    <t>Przebudowa drogi gminnej nr 111813D w Opoczce, dz. nr 181, 183</t>
  </si>
  <si>
    <t>Opoczka, dz. nr 181, 183</t>
  </si>
  <si>
    <t>1580 m2</t>
  </si>
  <si>
    <t>Budowa drogi wewnętznej w Pszennie, dz. nr 274/2, 275/5</t>
  </si>
  <si>
    <t>Pszenno, dz. nr 274/2, 275/5</t>
  </si>
  <si>
    <t>860 m2</t>
  </si>
  <si>
    <t xml:space="preserve">Modernizacja drogi wewnętrznej w Witoszowie Dolnym, dz. nr 972 </t>
  </si>
  <si>
    <t xml:space="preserve">Witoszów Dolny, dz. nr 972 </t>
  </si>
  <si>
    <t>650 m2</t>
  </si>
  <si>
    <t xml:space="preserve">Odbudowa drogi gminnej nr 112501D w Witoszowie Dolnym w km 0+000 do km 1+148,08 </t>
  </si>
  <si>
    <t>Witoszów Dolny</t>
  </si>
  <si>
    <t>4120 m2</t>
  </si>
  <si>
    <t>Odbudowa ubezpieczeń oraz odmulenie kanału Młynówka w Bystrzycy Górnej w km 0+000 do km 0+440</t>
  </si>
  <si>
    <t>Bystrzyca Górna</t>
  </si>
  <si>
    <t>Wykonanie odwodnienia terenów w Słotwinie przy drodze wewnętrznej dz. nr 454.</t>
  </si>
  <si>
    <t>Słotwina, dz. nr 454</t>
  </si>
  <si>
    <t>Kanalizacja deszczowa o średnicy 400 mm - 95 m, o śr. 300 mm - 107 m, o śr. 250 mm - 137,8 m wraz z montażem 4 szt. studni rewizyjnych betonowych o śr. 1000-1200 mm i wykonaniem rowu ok. 30 m.</t>
  </si>
  <si>
    <t>Chodnik z kostki betonowej przy drodze gminnej nr 111796D, Pszenno, ul. Działkowa</t>
  </si>
  <si>
    <t>Pszenno</t>
  </si>
  <si>
    <t>291 m2</t>
  </si>
  <si>
    <t>Regulacja rowu Kotarba R-C w miejscowości Mokrzeszów.</t>
  </si>
  <si>
    <t>Mokrzeszów</t>
  </si>
  <si>
    <t>Regulacja rowu w km 3+844 - 4+046, tj. na odcinku 202 m obejmująca pogłębienie rowu, ubezpieczenie brzegów murami oporowymi z kamienia oraz obudowa skarp rowu materacami siatkowo-kamiennymi, ubezpieczenie dna płytami ażurowymi typu „Krata” oraz brukowanie dna kamieniem, 2 szt. przepusty rurowe o średnicy 1500mm, na murach oporowych balustrady stalowe - 102 m.</t>
  </si>
  <si>
    <t>Remont świetlicy wiejskiej  - Pszenno, ul. Wrocławska 2, DZ. NR 230</t>
  </si>
  <si>
    <t xml:space="preserve"> Pszenno, ul. Wrocławska 2, DZ. NR 230</t>
  </si>
  <si>
    <t>remont obejmujący: wykonanie elwacji, remont pomieszczeń byłej kawiarni na bibliotekę, wykonanie c.o. elektrycznego  wraz z montażem grzejników, remont inst. wod-kan., wykonanie nawierzchni parkingu z kostki betonowej przed świetlicą i w podwórzu, wymiana pokrycia z dachówki nad pomieszczeniem po kawiarni z wymianą elementów więźby dachowej</t>
  </si>
  <si>
    <t>Termomodernizacja Gimnazjum w Witoszowie Dolnym</t>
  </si>
  <si>
    <t>Zwiekszenie wartości śr. trwałego - wymiana instalacji c.o. w budynku gimnazjum, wymiana grzejników, malowanie całego obiektu, wymiana wykładzin podłogowych w salach lekcyjnych.</t>
  </si>
  <si>
    <t>Witoszów Dolny 59-60</t>
  </si>
  <si>
    <t>Oświetlenia drogowe w Bojanicach</t>
  </si>
  <si>
    <t xml:space="preserve"> działki nr 303/2, 316, 317, 189, 180, 187, 177/1, 437/1, 176/1, 176/5 obr. Bojanice</t>
  </si>
  <si>
    <t>Słupy oświetleniowe, wysięgniki i oprawy, linia zasilająca napowietrzna</t>
  </si>
  <si>
    <t>Oświetlenie drogowe w Makowicach</t>
  </si>
  <si>
    <t>działki nr 148, 152 Makowice</t>
  </si>
  <si>
    <t>Sieć wodociągowa w Słotwinie</t>
  </si>
  <si>
    <t>działki nr 238/4, 454 Słotwina</t>
  </si>
  <si>
    <t>Sieć wodociągowa z PE o średnicy 90 mmwraz z armaturą</t>
  </si>
  <si>
    <t>Sieć wodociągowa w Wilkowie</t>
  </si>
  <si>
    <t>działki nr 176/6, 176/5, 250 w Wilkowie</t>
  </si>
  <si>
    <t>Sieć wodociągowa w Burkatowie - os. Pogórze</t>
  </si>
  <si>
    <t>dziełki nr 418/54, 418/13, 95/2 w Bystrzycy Górnej</t>
  </si>
  <si>
    <t>Sieć wodociągowa z PE o średnicy 110 mm i  90 mm wraz z armaturą</t>
  </si>
  <si>
    <t>730 m2</t>
  </si>
  <si>
    <t>350 m2</t>
  </si>
  <si>
    <t>24-03-2014</t>
  </si>
  <si>
    <t>DODATKOWY WYKAZ OBIEKTÓW DO  OG I   OC  01-05-2014 DO 30-04 2017R</t>
  </si>
  <si>
    <t>Budowa boiska sportowego w Słotwinie dz. nr 234/1</t>
  </si>
  <si>
    <t>działka nr 234/1 w Słotwinie</t>
  </si>
  <si>
    <t>Wykonanie boiska trawiastego do piłki nożnej o pow. 6500 m2 wraz z bramkami - 2szt. , piłkochwytami - 2szt. odwodnieniem i ogrodzeniem.</t>
  </si>
  <si>
    <t>Chodnik przy drodze gminnej wewnętrznej dz. nr 457/2 w Słotwinie.</t>
  </si>
  <si>
    <t>dz. nr 457/2 w Słotwinie</t>
  </si>
  <si>
    <t>Wykonanie chodnika z kosztki betonowej o powierzchni 435,44 m2.</t>
  </si>
  <si>
    <t>Wykonanie nakładek asfaltowych na drogach gminnych wewnętrznych w Burkatowie, dz. nr 388, 394, 346, 363.</t>
  </si>
  <si>
    <t xml:space="preserve"> Burkatów, dz. nr 388, 394, 346, 363</t>
  </si>
  <si>
    <t>Nakładka asfaltowa na odcinku 598 m, uzupełnienie podbudowy z kruszywa łamanego 638 m2, wykonanie warstwy wiążącej gr. 4 cm i warstwy ścieralnej gr. 5 cm z mieszanki mineralno-bitumicznej, o powierzchni 2717 m2, wykonanie poboczy z materiału kamiennego</t>
  </si>
  <si>
    <t>Odbudowa dróg gminnych wewnętrznych w Bystrzycy Górnej, dz. nr 342, 346, 61/4, 343/2, 343/1, 343/3</t>
  </si>
  <si>
    <t>Bystrzyca Górna, dz. nr 342, 346, 61/4, 343/2, 343/1, 343/3</t>
  </si>
  <si>
    <t>Wykonanie na odcinku 700 m przebudowy drogi: obejmujące odwodnienie drogi kan. deszczową PVC 200-315mm - 193,8m i odwodnienie korytami ściekowymi - 398,2 m, wykonanie przepustu o śr. 400 mm, wykonanie i uzupełnienie podbudowy z kruszywa łamanego, wykonanie warstwy wiążącej gr. 5 cm oraz warstwy ścieralnej z mieszanki mineralno-bitumicznej gr. 4 cm o powierzchni 2845 m2, wykonanie poboczy z materiału kamiennego o pow. 649,3 m2 montaż 5 szt. lamp solarnych LED.</t>
  </si>
  <si>
    <t>Odbudowa drogi wewnętrznej w Makowicach, dz. nr 136</t>
  </si>
  <si>
    <t>Wykonanie muru oporowego w bloczków betonowych wraz z wykonaniem nawierzchni asfaltowej o pow. 100 m2 na odcinku 40 m.</t>
  </si>
  <si>
    <t>Makowice, dz. nr 136</t>
  </si>
  <si>
    <t>Wykonanie nakładek asfaltowych na drogach gminnych wewnętrznych w Miłochowie, dz. nr 202, 154.</t>
  </si>
  <si>
    <t>Miłochów, dz. nr 202, 154.</t>
  </si>
  <si>
    <t>Nakładka asfaltowa na odcinku 393 m, wykonanie odwodnienia ze ścieków betonowych 100 m uzupełnienie podbudowy z kruszywa łamanego 334,5 m2, wykonanie warstwy ścieralnej z mieszanki mineralno-bitumicznej gr. 5 cm o powierzchni 1344 m2, wykonanie przepustu ze ściankami czołowymi.</t>
  </si>
  <si>
    <t>Remont drogi gminnej wewnętrznej w Słotwinie, dz. nr 421, 261/3.</t>
  </si>
  <si>
    <t xml:space="preserve"> Słotwina, dz. nr 421, 261/3</t>
  </si>
  <si>
    <t>Wykonanie nawierzchni z tłucznia kamiennego o pow. 785 m2, wykonanie rowu przydrożnego i przepustów betonowych o średnicy 400-600 mm 17 m wraz ze ściankami czołowymi.</t>
  </si>
  <si>
    <t>Przebudowa drogi gminnej wewnętrznej w Witoszowie Dolnym, dz. nr 1107.</t>
  </si>
  <si>
    <t>Witoszów Dolny, dz. nr 1107.</t>
  </si>
  <si>
    <t>Wykonanie na odcinku 269,60 m przebudowy drogi: obejmujące wykonanie odwodnienia drogi rowem, wykonanie przepustów z rur betonowych o śr. 400 mm - 35,1 m, o śr. 500 mm - 8 m, wykonanie podbudowy z kruszywa łamanego, wykonanie warstwy wiążącej z mieszanki mineralno-bitumicznej gr. 5 cm oraz wykonanie warstwy ścieralnej z mieszanki mineralno-bitumicznej gr. 4 cm o powierzchni 1139,40 m2, wykonanie poboczy z materiału kamiennego o pow. 237,6 m2.</t>
  </si>
  <si>
    <t>Przebudowa drogi gminnej wewnętrznej w Witoszowie Dolnym, dz. nr 1067, 1076.</t>
  </si>
  <si>
    <t>Witoszów Dolny, dz. nr 1067, 1076.</t>
  </si>
  <si>
    <t>Wykonanie na odcinku 180 m przebudowy drogi, wykonanie odwodnienia drogi kan. deszczową PCV 300 mm - 198,7 m i korytami ściekowymi - 25,3 m ze studniami rewizyjnymi i kratami ściekowymi - 5szt., wykonanie podbudowy z kruszywa łamanego, wykonanie warstwy wiążącej gr. 4 cm oraz warstwy ścieralnej gr. 4 cm z mieszanki mineralno-bitumicznej o powierzchni 1072 m2, montaż krawężnika bet. 263 m.</t>
  </si>
  <si>
    <t>Odbudowa rowów o długości 1365 m w Pankowie, dz. nr 272, 251, 273, 276.</t>
  </si>
  <si>
    <t xml:space="preserve"> Panków, dz. nr 272, 251, 273, 276.</t>
  </si>
  <si>
    <t>Pogłębienie i korekta skarp rowów - roboty ziemne 878,13 m3, profilowanie skarp rowów  4348,8 m2, umocnienie dna 67,50 m2, wykonanie przepustów o średnicy 600 mm - 31 mb.</t>
  </si>
  <si>
    <t>Odbudowa rowu w Lubachowie, dz. nr 95 w km 0+000 – km 0+305</t>
  </si>
  <si>
    <t xml:space="preserve">Lubachów, dz. nr 95 </t>
  </si>
  <si>
    <t>Pogłębienie i korekta skarp rowu i rozbiórka starych umocnień, umocnienie skarp rowu murem kamiennym 335,54 m2, umocnienie dna brukiem 5,50 m2, wykonanie balustrad stalowych i ogrodzenia z paneli stalowych na murach  - 164 mb, naprawa nawierzchni z kostki betonowej.</t>
  </si>
  <si>
    <t>Wykonanie zatoki autobusowej w Lutomi Małej, dz. nr 289.</t>
  </si>
  <si>
    <t>Lutomia Mała, dz. nr 289</t>
  </si>
  <si>
    <t>Wykonanie zatoki autobusowej o nawierzchni z tłucznia kamiennego o powierzchni 775 m2.</t>
  </si>
  <si>
    <t>Chodnik przy drodze gminnej nr 111781, dz. nr 471 w Gogołowie.</t>
  </si>
  <si>
    <t>dz. nr 471 w Gogołowie</t>
  </si>
  <si>
    <t>Zwiększenie wartości środka trwałego (nr inw. 2-371) - wykonanie chodnika z kostki betonowej o powierzchni 159 m2.</t>
  </si>
  <si>
    <t>Chodnik przy drodze gminnej, dz. nr 50 w Wisniowej, Sulisławicach.</t>
  </si>
  <si>
    <t>dz. nr 50 w Wisniowej, Sulisławicach.</t>
  </si>
  <si>
    <t>Zwiększenie wartości środka trwałego (nr inw. 2-362) - wykonanie chodnika z kosztki betonowej o powierzchni 403,20 m2.</t>
  </si>
  <si>
    <t>Gimnazjum w Lutomi Dolnej</t>
  </si>
  <si>
    <t>Zwiekszenie wartości środka trwałego - wymiana sterowania kotłami w kotłowni i przebudowa instalacji hydraulicznej kotłowni.</t>
  </si>
  <si>
    <t>Budynek Urzędu Gminy w Świdnicy, ul. B. Głowackiego 4</t>
  </si>
  <si>
    <t xml:space="preserve">Zwiekszenie wartości środka trwałego - wymiana 2 szt. kotłów gazowych wraz modernizacją kotłowni i instalacji c.o. (płukanie i montaż zaworów termostatycznych)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</si>
</sst>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&quot;zł&quot;_-;\-* #,##0\ &quot;zł&quot;_-;_-* &quot;-&quot;??\ &quot;zł&quot;_-;_-@_-"/>
    <numFmt numFmtId="166" formatCode="#,##0.00\ &quot;zł&quot;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9"/>
      <name val="Arial"/>
      <family val="2"/>
    </font>
    <font>
      <b/>
      <i/>
      <sz val="14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4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0" borderId="0" xfId="0" applyFont="1" applyAlignment="1">
      <alignment/>
    </xf>
    <xf numFmtId="8" fontId="5" fillId="0" borderId="0" xfId="0" applyNumberFormat="1" applyFont="1" applyFill="1" applyBorder="1" applyAlignment="1">
      <alignment horizontal="right"/>
    </xf>
    <xf numFmtId="44" fontId="5" fillId="0" borderId="0" xfId="58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vertical="top"/>
    </xf>
    <xf numFmtId="0" fontId="13" fillId="0" borderId="24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11" fillId="33" borderId="26" xfId="0" applyFont="1" applyFill="1" applyBorder="1" applyAlignment="1">
      <alignment horizontal="right" vertical="top"/>
    </xf>
    <xf numFmtId="0" fontId="7" fillId="34" borderId="27" xfId="0" applyFont="1" applyFill="1" applyBorder="1" applyAlignment="1">
      <alignment horizontal="left" vertical="top"/>
    </xf>
    <xf numFmtId="0" fontId="12" fillId="34" borderId="28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1" xfId="0" applyFont="1" applyFill="1" applyBorder="1" applyAlignment="1">
      <alignment horizontal="right" vertical="top"/>
    </xf>
    <xf numFmtId="0" fontId="11" fillId="33" borderId="24" xfId="0" applyFont="1" applyFill="1" applyBorder="1" applyAlignment="1">
      <alignment horizontal="right" vertical="top"/>
    </xf>
    <xf numFmtId="0" fontId="11" fillId="33" borderId="14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3" fillId="0" borderId="2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4" fontId="5" fillId="0" borderId="31" xfId="58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2" xfId="0" applyBorder="1" applyAlignment="1">
      <alignment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right"/>
    </xf>
    <xf numFmtId="44" fontId="5" fillId="0" borderId="33" xfId="58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 horizontal="right"/>
    </xf>
    <xf numFmtId="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8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13" fillId="0" borderId="2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4" fontId="5" fillId="0" borderId="14" xfId="58" applyFont="1" applyFill="1" applyBorder="1" applyAlignment="1">
      <alignment horizontal="center"/>
    </xf>
    <xf numFmtId="44" fontId="5" fillId="0" borderId="30" xfId="58" applyFont="1" applyFill="1" applyBorder="1" applyAlignment="1">
      <alignment horizontal="center"/>
    </xf>
    <xf numFmtId="44" fontId="5" fillId="0" borderId="32" xfId="58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right"/>
    </xf>
    <xf numFmtId="44" fontId="5" fillId="0" borderId="35" xfId="58" applyFont="1" applyFill="1" applyBorder="1" applyAlignment="1">
      <alignment horizontal="center"/>
    </xf>
    <xf numFmtId="44" fontId="5" fillId="0" borderId="22" xfId="58" applyFont="1" applyFill="1" applyBorder="1" applyAlignment="1">
      <alignment/>
    </xf>
    <xf numFmtId="0" fontId="5" fillId="0" borderId="15" xfId="0" applyFont="1" applyFill="1" applyBorder="1" applyAlignment="1">
      <alignment/>
    </xf>
    <xf numFmtId="44" fontId="5" fillId="0" borderId="36" xfId="58" applyFont="1" applyFill="1" applyBorder="1" applyAlignment="1">
      <alignment horizontal="center"/>
    </xf>
    <xf numFmtId="0" fontId="6" fillId="0" borderId="37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5" fillId="0" borderId="3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8" xfId="0" applyFont="1" applyBorder="1" applyAlignment="1">
      <alignment horizontal="center" vertical="top" wrapText="1"/>
    </xf>
    <xf numFmtId="0" fontId="5" fillId="0" borderId="33" xfId="0" applyFont="1" applyBorder="1" applyAlignment="1">
      <alignment wrapText="1"/>
    </xf>
    <xf numFmtId="44" fontId="5" fillId="0" borderId="38" xfId="58" applyFont="1" applyFill="1" applyBorder="1" applyAlignment="1">
      <alignment horizontal="center"/>
    </xf>
    <xf numFmtId="166" fontId="5" fillId="0" borderId="33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3" xfId="0" applyFont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wrapText="1"/>
    </xf>
    <xf numFmtId="4" fontId="17" fillId="0" borderId="33" xfId="0" applyNumberFormat="1" applyFont="1" applyFill="1" applyBorder="1" applyAlignment="1">
      <alignment horizontal="right"/>
    </xf>
    <xf numFmtId="4" fontId="17" fillId="0" borderId="33" xfId="0" applyNumberFormat="1" applyFont="1" applyFill="1" applyBorder="1" applyAlignment="1">
      <alignment horizontal="right" vertical="center" wrapText="1"/>
    </xf>
    <xf numFmtId="44" fontId="17" fillId="0" borderId="33" xfId="58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44" fontId="17" fillId="0" borderId="32" xfId="58" applyFont="1" applyFill="1" applyBorder="1" applyAlignment="1">
      <alignment horizontal="center"/>
    </xf>
    <xf numFmtId="0" fontId="18" fillId="0" borderId="38" xfId="0" applyFont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/>
    </xf>
    <xf numFmtId="4" fontId="18" fillId="0" borderId="33" xfId="0" applyNumberFormat="1" applyFont="1" applyFill="1" applyBorder="1" applyAlignment="1">
      <alignment horizontal="right"/>
    </xf>
    <xf numFmtId="4" fontId="18" fillId="0" borderId="33" xfId="0" applyNumberFormat="1" applyFont="1" applyFill="1" applyBorder="1" applyAlignment="1">
      <alignment horizontal="right" vertical="center" wrapText="1"/>
    </xf>
    <xf numFmtId="44" fontId="18" fillId="0" borderId="38" xfId="58" applyFont="1" applyFill="1" applyBorder="1" applyAlignment="1">
      <alignment horizontal="center"/>
    </xf>
    <xf numFmtId="0" fontId="18" fillId="0" borderId="33" xfId="0" applyFont="1" applyBorder="1" applyAlignment="1">
      <alignment horizontal="center" vertical="top" wrapText="1"/>
    </xf>
    <xf numFmtId="44" fontId="18" fillId="0" borderId="33" xfId="58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2"/>
  <sheetViews>
    <sheetView tabSelected="1" zoomScalePageLayoutView="0" workbookViewId="0" topLeftCell="A51">
      <selection activeCell="H18" sqref="H18:H58"/>
    </sheetView>
  </sheetViews>
  <sheetFormatPr defaultColWidth="9.140625" defaultRowHeight="12.75"/>
  <cols>
    <col min="1" max="1" width="3.28125" style="0" customWidth="1"/>
    <col min="2" max="2" width="22.7109375" style="0" customWidth="1"/>
    <col min="3" max="3" width="19.57421875" style="0" customWidth="1"/>
    <col min="4" max="4" width="9.00390625" style="0" customWidth="1"/>
    <col min="5" max="5" width="12.8515625" style="0" customWidth="1"/>
    <col min="7" max="7" width="25.8515625" style="0" customWidth="1"/>
    <col min="8" max="8" width="13.421875" style="0" customWidth="1"/>
    <col min="9" max="9" width="6.57421875" style="0" hidden="1" customWidth="1"/>
    <col min="10" max="10" width="14.28125" style="0" customWidth="1"/>
    <col min="11" max="11" width="11.421875" style="0" customWidth="1"/>
  </cols>
  <sheetData>
    <row r="1" spans="2:11" ht="0.75" customHeight="1" thickBot="1">
      <c r="B1" s="22"/>
      <c r="C1" s="22"/>
      <c r="D1" s="22"/>
      <c r="E1" s="22"/>
      <c r="F1" s="29"/>
      <c r="G1" s="29"/>
      <c r="H1" s="22"/>
      <c r="I1" s="22"/>
      <c r="J1" s="22"/>
      <c r="K1" s="22"/>
    </row>
    <row r="2" spans="2:11" ht="47.25" customHeight="1" thickBot="1">
      <c r="B2" s="55" t="s">
        <v>0</v>
      </c>
      <c r="C2" s="41"/>
      <c r="D2" s="41"/>
      <c r="E2" s="42"/>
      <c r="F2" s="42"/>
      <c r="G2" s="42"/>
      <c r="H2" s="43"/>
      <c r="I2" s="23"/>
      <c r="J2" s="24"/>
      <c r="K2" s="24"/>
    </row>
    <row r="3" spans="2:11" ht="24" customHeight="1" thickBot="1">
      <c r="B3" s="44" t="s">
        <v>1</v>
      </c>
      <c r="C3" s="45" t="s">
        <v>20</v>
      </c>
      <c r="D3" s="46"/>
      <c r="E3" s="46"/>
      <c r="F3" s="47"/>
      <c r="G3" s="47"/>
      <c r="H3" s="48"/>
      <c r="I3" s="25"/>
      <c r="J3" s="25"/>
      <c r="K3" s="25"/>
    </row>
    <row r="4" spans="2:11" ht="21.75" customHeight="1">
      <c r="B4" s="51" t="s">
        <v>2</v>
      </c>
      <c r="C4" s="49"/>
      <c r="D4" s="49"/>
      <c r="E4" s="49"/>
      <c r="F4" s="49"/>
      <c r="G4" s="49"/>
      <c r="H4" s="50"/>
      <c r="I4" s="26"/>
      <c r="J4" s="25"/>
      <c r="K4" s="25"/>
    </row>
    <row r="5" spans="2:11" ht="19.5" customHeight="1">
      <c r="B5" s="52"/>
      <c r="C5" s="31"/>
      <c r="D5" s="31"/>
      <c r="E5" s="31"/>
      <c r="F5" s="31"/>
      <c r="G5" s="31"/>
      <c r="H5" s="32"/>
      <c r="I5" s="27"/>
      <c r="J5" s="25"/>
      <c r="K5" s="25"/>
    </row>
    <row r="6" spans="2:11" ht="20.25" customHeight="1">
      <c r="B6" s="52"/>
      <c r="C6" s="31"/>
      <c r="D6" s="30"/>
      <c r="E6" s="30"/>
      <c r="F6" s="30"/>
      <c r="G6" s="30"/>
      <c r="H6" s="32"/>
      <c r="I6" s="28"/>
      <c r="J6" s="24"/>
      <c r="K6" s="24"/>
    </row>
    <row r="7" spans="2:11" ht="18" customHeight="1" thickBot="1">
      <c r="B7" s="53"/>
      <c r="C7" s="54"/>
      <c r="D7" s="33"/>
      <c r="E7" s="33"/>
      <c r="F7" s="33"/>
      <c r="G7" s="33"/>
      <c r="H7" s="34"/>
      <c r="I7" s="24"/>
      <c r="J7" s="24"/>
      <c r="K7" s="24"/>
    </row>
    <row r="8" spans="10:11" ht="12.75">
      <c r="J8" s="9"/>
      <c r="K8" s="9"/>
    </row>
    <row r="10" spans="1:10" ht="15">
      <c r="A10" s="35" t="s">
        <v>3</v>
      </c>
      <c r="B10" s="11" t="s">
        <v>17</v>
      </c>
      <c r="J10" s="107" t="s">
        <v>19</v>
      </c>
    </row>
    <row r="11" spans="1:5" ht="12.75">
      <c r="A11" s="10"/>
      <c r="B11" s="115" t="s">
        <v>91</v>
      </c>
      <c r="C11" s="114"/>
      <c r="D11" s="114"/>
      <c r="E11" s="114"/>
    </row>
    <row r="12" spans="1:23" ht="15" customHeight="1" thickBot="1">
      <c r="A12" s="10"/>
      <c r="B12" s="1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"/>
      <c r="B13" s="2"/>
      <c r="C13" s="2"/>
      <c r="D13" s="2"/>
      <c r="E13" s="2"/>
      <c r="F13" s="1"/>
      <c r="G13" s="1"/>
      <c r="H13" s="1"/>
      <c r="I13" s="3"/>
      <c r="J13" s="3"/>
      <c r="K13" s="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45">
      <c r="A14" s="39" t="s">
        <v>4</v>
      </c>
      <c r="B14" s="40" t="s">
        <v>5</v>
      </c>
      <c r="C14" s="40" t="s">
        <v>6</v>
      </c>
      <c r="D14" s="40" t="s">
        <v>7</v>
      </c>
      <c r="E14" s="104" t="s">
        <v>8</v>
      </c>
      <c r="F14" s="105" t="s">
        <v>9</v>
      </c>
      <c r="G14" s="56" t="s">
        <v>16</v>
      </c>
      <c r="H14" s="101" t="s">
        <v>10</v>
      </c>
      <c r="I14" s="102"/>
      <c r="J14" s="102"/>
      <c r="K14" s="88" t="s">
        <v>13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34.5" thickBot="1">
      <c r="A15" s="4"/>
      <c r="B15" s="5"/>
      <c r="C15" s="5"/>
      <c r="D15" s="5"/>
      <c r="E15" s="5"/>
      <c r="F15" s="57"/>
      <c r="G15" s="57"/>
      <c r="H15" s="103" t="s">
        <v>11</v>
      </c>
      <c r="I15" s="59"/>
      <c r="J15" s="58" t="s">
        <v>12</v>
      </c>
      <c r="K15" s="8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3.5" thickBot="1">
      <c r="A16" s="7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5"/>
      <c r="H16" s="5">
        <v>7</v>
      </c>
      <c r="I16" s="6"/>
      <c r="J16" s="57">
        <v>8</v>
      </c>
      <c r="K16" s="9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2.5">
      <c r="A17" s="60"/>
      <c r="B17" s="61" t="s">
        <v>22</v>
      </c>
      <c r="C17" s="62" t="s">
        <v>23</v>
      </c>
      <c r="D17" s="62">
        <v>2012</v>
      </c>
      <c r="E17" s="62" t="s">
        <v>24</v>
      </c>
      <c r="F17" s="63"/>
      <c r="G17" s="63"/>
      <c r="H17" s="64"/>
      <c r="I17" s="65"/>
      <c r="J17" s="91"/>
      <c r="K17" s="6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2.5" customHeight="1">
      <c r="A18" s="66"/>
      <c r="B18" s="67" t="s">
        <v>25</v>
      </c>
      <c r="C18" s="68" t="s">
        <v>26</v>
      </c>
      <c r="D18" s="68">
        <v>2012</v>
      </c>
      <c r="E18" s="68"/>
      <c r="F18" s="69"/>
      <c r="G18" s="106" t="s">
        <v>27</v>
      </c>
      <c r="H18" s="70">
        <v>791423.43</v>
      </c>
      <c r="I18" s="71"/>
      <c r="J18" s="92"/>
      <c r="K18" s="7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3.75">
      <c r="A19" s="66"/>
      <c r="B19" s="67" t="s">
        <v>28</v>
      </c>
      <c r="C19" s="68" t="s">
        <v>21</v>
      </c>
      <c r="D19" s="68">
        <v>2012</v>
      </c>
      <c r="E19" s="68"/>
      <c r="F19" s="69"/>
      <c r="G19" s="106" t="s">
        <v>29</v>
      </c>
      <c r="H19" s="70">
        <v>138621.19</v>
      </c>
      <c r="I19" s="71"/>
      <c r="J19" s="92"/>
      <c r="K19" s="7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66"/>
      <c r="B20" s="116"/>
      <c r="C20" s="117"/>
      <c r="D20" s="117"/>
      <c r="E20" s="118"/>
      <c r="F20" s="119"/>
      <c r="G20" s="120"/>
      <c r="H20" s="121"/>
      <c r="I20" s="122"/>
      <c r="J20" s="123"/>
      <c r="K20" s="12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33.75">
      <c r="A21" s="66"/>
      <c r="B21" s="67" t="s">
        <v>30</v>
      </c>
      <c r="C21" s="68" t="s">
        <v>31</v>
      </c>
      <c r="D21" s="68">
        <v>2012</v>
      </c>
      <c r="E21" s="68" t="s">
        <v>32</v>
      </c>
      <c r="F21" s="69"/>
      <c r="G21" s="106"/>
      <c r="H21" s="70"/>
      <c r="I21" s="71"/>
      <c r="J21" s="92"/>
      <c r="K21" s="7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33.75">
      <c r="A22" s="66"/>
      <c r="B22" s="67" t="s">
        <v>33</v>
      </c>
      <c r="C22" s="68" t="s">
        <v>37</v>
      </c>
      <c r="D22" s="68">
        <v>2012</v>
      </c>
      <c r="E22" s="68" t="s">
        <v>34</v>
      </c>
      <c r="F22" s="69"/>
      <c r="G22" s="106"/>
      <c r="H22" s="70"/>
      <c r="I22" s="71"/>
      <c r="J22" s="92"/>
      <c r="K22" s="7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33.75">
      <c r="A23" s="66"/>
      <c r="B23" s="67" t="s">
        <v>35</v>
      </c>
      <c r="C23" s="68" t="s">
        <v>36</v>
      </c>
      <c r="D23" s="68">
        <v>2012</v>
      </c>
      <c r="E23" s="68" t="s">
        <v>89</v>
      </c>
      <c r="F23" s="69"/>
      <c r="G23" s="106"/>
      <c r="H23" s="70"/>
      <c r="I23" s="71"/>
      <c r="J23" s="92"/>
      <c r="K23" s="7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3.75">
      <c r="A24" s="66"/>
      <c r="B24" s="67" t="s">
        <v>38</v>
      </c>
      <c r="C24" s="108" t="s">
        <v>41</v>
      </c>
      <c r="D24" s="68">
        <v>2012</v>
      </c>
      <c r="E24" s="68" t="s">
        <v>39</v>
      </c>
      <c r="F24" s="69"/>
      <c r="G24" s="106"/>
      <c r="H24" s="70"/>
      <c r="I24" s="71"/>
      <c r="J24" s="92"/>
      <c r="K24" s="7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3.75">
      <c r="A25" s="66"/>
      <c r="B25" s="67" t="s">
        <v>40</v>
      </c>
      <c r="C25" s="68" t="s">
        <v>42</v>
      </c>
      <c r="D25" s="68">
        <v>2012</v>
      </c>
      <c r="E25" s="68" t="s">
        <v>88</v>
      </c>
      <c r="F25" s="69"/>
      <c r="G25" s="106"/>
      <c r="H25" s="70"/>
      <c r="I25" s="71"/>
      <c r="J25" s="92"/>
      <c r="K25" s="7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45">
      <c r="A26" s="66"/>
      <c r="B26" s="67" t="s">
        <v>45</v>
      </c>
      <c r="C26" s="68" t="s">
        <v>43</v>
      </c>
      <c r="D26" s="68">
        <v>2012</v>
      </c>
      <c r="E26" s="68" t="s">
        <v>44</v>
      </c>
      <c r="F26" s="69"/>
      <c r="G26" s="106"/>
      <c r="H26" s="70"/>
      <c r="I26" s="71"/>
      <c r="J26" s="92"/>
      <c r="K26" s="7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33.75">
      <c r="A27" s="66"/>
      <c r="B27" s="67" t="s">
        <v>46</v>
      </c>
      <c r="C27" s="68" t="s">
        <v>47</v>
      </c>
      <c r="D27" s="68">
        <v>2012</v>
      </c>
      <c r="E27" s="68" t="s">
        <v>48</v>
      </c>
      <c r="F27" s="69"/>
      <c r="G27" s="106"/>
      <c r="H27" s="70"/>
      <c r="I27" s="71"/>
      <c r="J27" s="92"/>
      <c r="K27" s="7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2.5">
      <c r="A28" s="66"/>
      <c r="B28" s="67" t="s">
        <v>49</v>
      </c>
      <c r="C28" s="108" t="s">
        <v>50</v>
      </c>
      <c r="D28" s="68">
        <v>2012</v>
      </c>
      <c r="E28" s="68" t="s">
        <v>51</v>
      </c>
      <c r="F28" s="69"/>
      <c r="G28" s="106"/>
      <c r="H28" s="70"/>
      <c r="I28" s="71"/>
      <c r="J28" s="92"/>
      <c r="K28" s="7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33.75">
      <c r="A29" s="66"/>
      <c r="B29" s="67" t="s">
        <v>52</v>
      </c>
      <c r="C29" s="108" t="s">
        <v>53</v>
      </c>
      <c r="D29" s="68">
        <v>2012</v>
      </c>
      <c r="E29" s="68" t="s">
        <v>54</v>
      </c>
      <c r="F29" s="69"/>
      <c r="G29" s="106"/>
      <c r="H29" s="70"/>
      <c r="I29" s="71"/>
      <c r="J29" s="92"/>
      <c r="K29" s="7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45">
      <c r="A30" s="66"/>
      <c r="B30" s="67" t="s">
        <v>55</v>
      </c>
      <c r="C30" s="68" t="s">
        <v>56</v>
      </c>
      <c r="D30" s="68">
        <v>2012</v>
      </c>
      <c r="E30" s="68" t="s">
        <v>57</v>
      </c>
      <c r="F30" s="69"/>
      <c r="G30" s="106"/>
      <c r="H30" s="70"/>
      <c r="I30" s="71"/>
      <c r="J30" s="92"/>
      <c r="K30" s="7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45">
      <c r="A31" s="66"/>
      <c r="B31" s="67" t="s">
        <v>58</v>
      </c>
      <c r="C31" s="68" t="s">
        <v>59</v>
      </c>
      <c r="D31" s="68">
        <v>2012</v>
      </c>
      <c r="E31" s="68"/>
      <c r="F31" s="69"/>
      <c r="G31" s="106"/>
      <c r="H31" s="70"/>
      <c r="I31" s="71"/>
      <c r="J31" s="92"/>
      <c r="K31" s="7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71.25" customHeight="1">
      <c r="A32" s="66"/>
      <c r="B32" s="67" t="s">
        <v>60</v>
      </c>
      <c r="C32" s="68" t="s">
        <v>61</v>
      </c>
      <c r="D32" s="68">
        <v>2012</v>
      </c>
      <c r="E32" s="68"/>
      <c r="F32" s="69"/>
      <c r="G32" s="106" t="s">
        <v>62</v>
      </c>
      <c r="H32" s="70"/>
      <c r="I32" s="71"/>
      <c r="J32" s="92"/>
      <c r="K32" s="7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45">
      <c r="A33" s="66"/>
      <c r="B33" s="67" t="s">
        <v>63</v>
      </c>
      <c r="C33" s="68" t="s">
        <v>64</v>
      </c>
      <c r="D33" s="68">
        <v>2012</v>
      </c>
      <c r="E33" s="68" t="s">
        <v>65</v>
      </c>
      <c r="F33" s="69"/>
      <c r="G33" s="106"/>
      <c r="H33" s="70">
        <v>37719.45</v>
      </c>
      <c r="I33" s="71"/>
      <c r="J33" s="92"/>
      <c r="K33" s="7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46.25">
      <c r="A34" s="66"/>
      <c r="B34" s="67" t="s">
        <v>66</v>
      </c>
      <c r="C34" s="68" t="s">
        <v>67</v>
      </c>
      <c r="D34" s="68">
        <v>2012</v>
      </c>
      <c r="E34" s="68"/>
      <c r="F34" s="69"/>
      <c r="G34" s="106" t="s">
        <v>68</v>
      </c>
      <c r="H34" s="70"/>
      <c r="I34" s="71"/>
      <c r="J34" s="92"/>
      <c r="K34" s="7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35">
      <c r="A35" s="66"/>
      <c r="B35" s="67" t="s">
        <v>69</v>
      </c>
      <c r="C35" s="108" t="s">
        <v>70</v>
      </c>
      <c r="D35" s="68">
        <v>2012</v>
      </c>
      <c r="E35" s="68"/>
      <c r="F35" s="69"/>
      <c r="G35" s="106" t="s">
        <v>71</v>
      </c>
      <c r="H35" s="70">
        <v>456006.34</v>
      </c>
      <c r="I35" s="71"/>
      <c r="J35" s="92"/>
      <c r="K35" s="7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71.25" customHeight="1">
      <c r="A36" s="66"/>
      <c r="B36" s="67" t="s">
        <v>72</v>
      </c>
      <c r="C36" s="68" t="s">
        <v>74</v>
      </c>
      <c r="D36" s="68">
        <v>2012</v>
      </c>
      <c r="E36" s="68"/>
      <c r="F36" s="69"/>
      <c r="G36" s="106" t="s">
        <v>73</v>
      </c>
      <c r="H36" s="70"/>
      <c r="I36" s="71"/>
      <c r="J36" s="92"/>
      <c r="K36" s="7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45">
      <c r="A37" s="66"/>
      <c r="B37" s="111" t="s">
        <v>75</v>
      </c>
      <c r="C37" s="108" t="s">
        <v>76</v>
      </c>
      <c r="D37" s="68">
        <v>2012</v>
      </c>
      <c r="E37" s="68"/>
      <c r="F37" s="69"/>
      <c r="G37" s="109" t="s">
        <v>77</v>
      </c>
      <c r="H37" s="113">
        <v>65204.24</v>
      </c>
      <c r="I37" s="71"/>
      <c r="J37" s="92"/>
      <c r="K37" s="7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2.5" customHeight="1">
      <c r="A38" s="66"/>
      <c r="B38" s="110" t="s">
        <v>78</v>
      </c>
      <c r="C38" s="108" t="s">
        <v>79</v>
      </c>
      <c r="D38" s="68">
        <v>2012</v>
      </c>
      <c r="E38" s="68"/>
      <c r="F38" s="69"/>
      <c r="G38" s="106" t="s">
        <v>77</v>
      </c>
      <c r="H38" s="112">
        <v>29623.71</v>
      </c>
      <c r="I38" s="71"/>
      <c r="J38" s="92"/>
      <c r="K38" s="7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22.5" customHeight="1">
      <c r="A39" s="66"/>
      <c r="B39" s="110" t="s">
        <v>80</v>
      </c>
      <c r="C39" s="108" t="s">
        <v>81</v>
      </c>
      <c r="D39" s="68">
        <v>2012</v>
      </c>
      <c r="E39" s="68"/>
      <c r="F39" s="69"/>
      <c r="G39" s="106" t="s">
        <v>82</v>
      </c>
      <c r="H39" s="112">
        <v>5200</v>
      </c>
      <c r="I39" s="71"/>
      <c r="J39" s="92"/>
      <c r="K39" s="7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22.5" customHeight="1">
      <c r="A40" s="66"/>
      <c r="B40" s="110" t="s">
        <v>83</v>
      </c>
      <c r="C40" s="108" t="s">
        <v>84</v>
      </c>
      <c r="D40" s="68">
        <v>2012</v>
      </c>
      <c r="E40" s="68"/>
      <c r="F40" s="69"/>
      <c r="G40" s="106" t="s">
        <v>82</v>
      </c>
      <c r="H40" s="112"/>
      <c r="I40" s="71"/>
      <c r="J40" s="92"/>
      <c r="K40" s="7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22.5" customHeight="1">
      <c r="A41" s="66"/>
      <c r="B41" s="67" t="s">
        <v>85</v>
      </c>
      <c r="C41" s="108" t="s">
        <v>86</v>
      </c>
      <c r="D41" s="68">
        <v>2012</v>
      </c>
      <c r="E41" s="68"/>
      <c r="F41" s="69"/>
      <c r="G41" s="106" t="s">
        <v>87</v>
      </c>
      <c r="H41" s="70">
        <v>76860</v>
      </c>
      <c r="I41" s="71"/>
      <c r="J41" s="92">
        <v>0</v>
      </c>
      <c r="K41" s="7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45">
      <c r="A42" s="66"/>
      <c r="B42" s="124" t="s">
        <v>92</v>
      </c>
      <c r="C42" s="125" t="s">
        <v>93</v>
      </c>
      <c r="D42" s="126">
        <v>2013</v>
      </c>
      <c r="E42" s="126"/>
      <c r="F42" s="127"/>
      <c r="G42" s="128" t="s">
        <v>94</v>
      </c>
      <c r="H42" s="129">
        <v>214581.59</v>
      </c>
      <c r="I42" s="71"/>
      <c r="J42" s="92"/>
      <c r="K42" s="7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22.5" customHeight="1">
      <c r="A43" s="66"/>
      <c r="B43" s="124" t="s">
        <v>95</v>
      </c>
      <c r="C43" s="125" t="s">
        <v>96</v>
      </c>
      <c r="D43" s="126">
        <v>2013</v>
      </c>
      <c r="E43" s="126"/>
      <c r="F43" s="127"/>
      <c r="G43" s="128" t="s">
        <v>97</v>
      </c>
      <c r="H43" s="129">
        <v>35162.6</v>
      </c>
      <c r="I43" s="71"/>
      <c r="J43" s="92"/>
      <c r="K43" s="7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01.25">
      <c r="A44" s="66"/>
      <c r="B44" s="124" t="s">
        <v>98</v>
      </c>
      <c r="C44" s="125" t="s">
        <v>99</v>
      </c>
      <c r="D44" s="126">
        <v>2013</v>
      </c>
      <c r="E44" s="126"/>
      <c r="F44" s="127"/>
      <c r="G44" s="128" t="s">
        <v>100</v>
      </c>
      <c r="H44" s="129">
        <v>169218.7</v>
      </c>
      <c r="I44" s="71"/>
      <c r="J44" s="92"/>
      <c r="K44" s="7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74.75" customHeight="1">
      <c r="A45" s="66"/>
      <c r="B45" s="124" t="s">
        <v>101</v>
      </c>
      <c r="C45" s="125" t="s">
        <v>102</v>
      </c>
      <c r="D45" s="126">
        <v>2013</v>
      </c>
      <c r="E45" s="126"/>
      <c r="F45" s="127"/>
      <c r="G45" s="128" t="s">
        <v>103</v>
      </c>
      <c r="H45" s="129"/>
      <c r="I45" s="71"/>
      <c r="J45" s="92"/>
      <c r="K45" s="7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56.25">
      <c r="A46" s="66"/>
      <c r="B46" s="124" t="s">
        <v>104</v>
      </c>
      <c r="C46" s="125" t="s">
        <v>106</v>
      </c>
      <c r="D46" s="126">
        <v>2013</v>
      </c>
      <c r="E46" s="126"/>
      <c r="F46" s="127"/>
      <c r="G46" s="128" t="s">
        <v>105</v>
      </c>
      <c r="H46" s="129">
        <v>70644.1</v>
      </c>
      <c r="I46" s="71"/>
      <c r="J46" s="92"/>
      <c r="K46" s="7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12.5">
      <c r="A47" s="66"/>
      <c r="B47" s="124" t="s">
        <v>107</v>
      </c>
      <c r="C47" s="125" t="s">
        <v>108</v>
      </c>
      <c r="D47" s="126">
        <v>2013</v>
      </c>
      <c r="E47" s="126"/>
      <c r="F47" s="127"/>
      <c r="G47" s="128" t="s">
        <v>109</v>
      </c>
      <c r="H47" s="129">
        <v>103103.96</v>
      </c>
      <c r="I47" s="71"/>
      <c r="J47" s="92"/>
      <c r="K47" s="7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67.5">
      <c r="A48" s="66"/>
      <c r="B48" s="124" t="s">
        <v>110</v>
      </c>
      <c r="C48" s="125" t="s">
        <v>111</v>
      </c>
      <c r="D48" s="126">
        <v>2013</v>
      </c>
      <c r="E48" s="126"/>
      <c r="F48" s="127"/>
      <c r="G48" s="128" t="s">
        <v>112</v>
      </c>
      <c r="H48" s="129">
        <v>58666.02</v>
      </c>
      <c r="I48" s="71"/>
      <c r="J48" s="92"/>
      <c r="K48" s="7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3" customHeight="1">
      <c r="A49" s="66"/>
      <c r="B49" s="124" t="s">
        <v>113</v>
      </c>
      <c r="C49" s="125" t="s">
        <v>114</v>
      </c>
      <c r="D49" s="126">
        <v>2013</v>
      </c>
      <c r="E49" s="126"/>
      <c r="F49" s="127"/>
      <c r="G49" s="128" t="s">
        <v>118</v>
      </c>
      <c r="H49" s="129"/>
      <c r="I49" s="71"/>
      <c r="J49" s="92"/>
      <c r="K49" s="7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68.75">
      <c r="A50" s="66"/>
      <c r="B50" s="124" t="s">
        <v>116</v>
      </c>
      <c r="C50" s="125" t="s">
        <v>117</v>
      </c>
      <c r="D50" s="126">
        <v>2013</v>
      </c>
      <c r="E50" s="126"/>
      <c r="F50" s="127"/>
      <c r="G50" s="128" t="s">
        <v>115</v>
      </c>
      <c r="H50" s="129"/>
      <c r="I50" s="71"/>
      <c r="J50" s="92"/>
      <c r="K50" s="7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67.5">
      <c r="A51" s="66"/>
      <c r="B51" s="124" t="s">
        <v>119</v>
      </c>
      <c r="C51" s="125" t="s">
        <v>120</v>
      </c>
      <c r="D51" s="126">
        <v>2013</v>
      </c>
      <c r="E51" s="126"/>
      <c r="F51" s="127"/>
      <c r="G51" s="128" t="s">
        <v>121</v>
      </c>
      <c r="H51" s="129">
        <v>141359.5</v>
      </c>
      <c r="I51" s="71"/>
      <c r="J51" s="92"/>
      <c r="K51" s="7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01.25">
      <c r="A52" s="66"/>
      <c r="B52" s="124" t="s">
        <v>122</v>
      </c>
      <c r="C52" s="125" t="s">
        <v>123</v>
      </c>
      <c r="D52" s="126">
        <v>2013</v>
      </c>
      <c r="E52" s="126"/>
      <c r="F52" s="127"/>
      <c r="G52" s="128" t="s">
        <v>124</v>
      </c>
      <c r="H52" s="129">
        <v>262943.72</v>
      </c>
      <c r="I52" s="71"/>
      <c r="J52" s="92"/>
      <c r="K52" s="7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33.75">
      <c r="A53" s="66"/>
      <c r="B53" s="124" t="s">
        <v>125</v>
      </c>
      <c r="C53" s="125" t="s">
        <v>126</v>
      </c>
      <c r="D53" s="126">
        <v>2013</v>
      </c>
      <c r="E53" s="126"/>
      <c r="F53" s="127"/>
      <c r="G53" s="128" t="s">
        <v>127</v>
      </c>
      <c r="H53" s="129"/>
      <c r="I53" s="71"/>
      <c r="J53" s="92"/>
      <c r="K53" s="7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45">
      <c r="A54" s="66"/>
      <c r="B54" s="124" t="s">
        <v>128</v>
      </c>
      <c r="C54" s="125" t="s">
        <v>129</v>
      </c>
      <c r="D54" s="126">
        <v>2013</v>
      </c>
      <c r="E54" s="126"/>
      <c r="F54" s="127"/>
      <c r="G54" s="128" t="s">
        <v>130</v>
      </c>
      <c r="H54" s="129"/>
      <c r="I54" s="71"/>
      <c r="J54" s="92"/>
      <c r="K54" s="7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56.25">
      <c r="A55" s="66"/>
      <c r="B55" s="124" t="s">
        <v>131</v>
      </c>
      <c r="C55" s="125" t="s">
        <v>132</v>
      </c>
      <c r="D55" s="126">
        <v>2013</v>
      </c>
      <c r="E55" s="126"/>
      <c r="F55" s="127"/>
      <c r="G55" s="128" t="s">
        <v>133</v>
      </c>
      <c r="H55" s="129"/>
      <c r="I55" s="71"/>
      <c r="J55" s="92"/>
      <c r="K55" s="7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45">
      <c r="A56" s="66"/>
      <c r="B56" s="124" t="s">
        <v>134</v>
      </c>
      <c r="C56" s="125"/>
      <c r="D56" s="126">
        <v>2013</v>
      </c>
      <c r="E56" s="126"/>
      <c r="F56" s="127"/>
      <c r="G56" s="128" t="s">
        <v>135</v>
      </c>
      <c r="H56" s="129"/>
      <c r="I56" s="71"/>
      <c r="J56" s="92"/>
      <c r="K56" s="7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68.25" thickBot="1">
      <c r="A57" s="66"/>
      <c r="B57" s="130" t="s">
        <v>136</v>
      </c>
      <c r="C57" s="125"/>
      <c r="D57" s="126">
        <v>2013</v>
      </c>
      <c r="E57" s="126"/>
      <c r="F57" s="127"/>
      <c r="G57" s="128" t="s">
        <v>137</v>
      </c>
      <c r="H57" s="131"/>
      <c r="I57" s="71"/>
      <c r="J57" s="92"/>
      <c r="K57" s="7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22.5" customHeight="1">
      <c r="A58" s="94"/>
      <c r="B58" s="95"/>
      <c r="C58" s="21"/>
      <c r="D58" s="21"/>
      <c r="E58" s="21"/>
      <c r="F58" s="19"/>
      <c r="G58" s="63" t="s">
        <v>14</v>
      </c>
      <c r="H58" s="97">
        <f>SUM(H18:H57)</f>
        <v>2656338.5500000007</v>
      </c>
      <c r="I58" s="65"/>
      <c r="J58" s="97">
        <f>SUM(J17:J57)</f>
        <v>0</v>
      </c>
      <c r="K58" s="6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22.5" customHeight="1">
      <c r="A59" s="94"/>
      <c r="B59" s="95"/>
      <c r="C59" s="21"/>
      <c r="D59" s="21"/>
      <c r="E59" s="21"/>
      <c r="F59" s="19"/>
      <c r="G59" s="69" t="s">
        <v>15</v>
      </c>
      <c r="H59" s="100"/>
      <c r="I59" s="71"/>
      <c r="J59" s="92">
        <v>0</v>
      </c>
      <c r="K59" s="70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22.5" customHeight="1" thickBot="1">
      <c r="A60" s="17"/>
      <c r="B60" s="20" t="s">
        <v>90</v>
      </c>
      <c r="C60" s="13"/>
      <c r="D60" s="13"/>
      <c r="E60" s="13"/>
      <c r="F60" s="19"/>
      <c r="G60" s="96" t="s">
        <v>18</v>
      </c>
      <c r="H60" s="98"/>
      <c r="I60" s="99"/>
      <c r="J60" s="98">
        <f>J58+J59</f>
        <v>0</v>
      </c>
      <c r="K60" s="90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2:23" ht="22.5" customHeight="1" thickBot="1"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22.5" customHeight="1" thickBot="1">
      <c r="A62" s="9"/>
      <c r="B62" s="9"/>
      <c r="C62" s="15"/>
      <c r="D62" s="9"/>
      <c r="E62" s="9"/>
      <c r="F62" s="21"/>
      <c r="G62" s="21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22.5" customHeight="1">
      <c r="A63" s="9"/>
      <c r="B63" s="9"/>
      <c r="C63" s="9"/>
      <c r="D63" s="9"/>
      <c r="E63" s="9"/>
      <c r="F63" s="21"/>
      <c r="G63" s="21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22.5" customHeight="1">
      <c r="A64" s="9"/>
      <c r="B64" s="9"/>
      <c r="C64" s="9"/>
      <c r="D64" s="9"/>
      <c r="E64" s="9"/>
      <c r="F64" s="21"/>
      <c r="G64" s="2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22.5" customHeight="1">
      <c r="A65" s="9"/>
      <c r="B65" s="9"/>
      <c r="C65" s="9"/>
      <c r="D65" s="9"/>
      <c r="E65" s="9"/>
      <c r="F65" s="21"/>
      <c r="G65" s="21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22.5" customHeight="1">
      <c r="A66" s="9"/>
      <c r="B66" s="9"/>
      <c r="C66" s="9"/>
      <c r="D66" s="9"/>
      <c r="E66" s="9"/>
      <c r="F66" s="21"/>
      <c r="G66" s="21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22.5" customHeight="1">
      <c r="A67" s="9"/>
      <c r="B67" s="9"/>
      <c r="C67" s="9"/>
      <c r="D67" s="9"/>
      <c r="E67" s="9"/>
      <c r="F67" s="21"/>
      <c r="G67" s="21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22.5" customHeight="1">
      <c r="A68" s="9"/>
      <c r="B68" s="9"/>
      <c r="C68" s="9"/>
      <c r="D68" s="9"/>
      <c r="E68" s="9"/>
      <c r="F68" s="21"/>
      <c r="G68" s="21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22.5" customHeight="1">
      <c r="A69" s="9"/>
      <c r="B69" s="9"/>
      <c r="C69" s="9"/>
      <c r="D69" s="9"/>
      <c r="E69" s="9"/>
      <c r="F69" s="21"/>
      <c r="G69" s="21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9"/>
      <c r="B70" s="9"/>
      <c r="C70" s="9"/>
      <c r="D70" s="9"/>
      <c r="E70" s="9"/>
      <c r="F70" s="21"/>
      <c r="G70" s="2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9"/>
      <c r="B71" s="9"/>
      <c r="C71" s="9"/>
      <c r="D71" s="9"/>
      <c r="E71" s="9"/>
      <c r="F71" s="21"/>
      <c r="G71" s="21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9"/>
      <c r="B72" s="9"/>
      <c r="C72" s="9"/>
      <c r="D72" s="9"/>
      <c r="E72" s="9"/>
      <c r="F72" s="21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9"/>
      <c r="B73" s="9"/>
      <c r="C73" s="9"/>
      <c r="D73" s="9"/>
      <c r="E73" s="9"/>
      <c r="F73" s="21"/>
      <c r="G73" s="21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2.75">
      <c r="A74" s="9"/>
      <c r="B74" s="9"/>
      <c r="C74" s="9"/>
      <c r="D74" s="9"/>
      <c r="E74" s="9"/>
      <c r="F74" s="21"/>
      <c r="G74" s="21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2.75">
      <c r="A75" s="82"/>
      <c r="B75" s="83"/>
      <c r="C75" s="9"/>
      <c r="D75" s="9"/>
      <c r="E75" s="9"/>
      <c r="F75" s="36"/>
      <c r="G75" s="36"/>
      <c r="H75" s="21"/>
      <c r="I75" s="13"/>
      <c r="J75" s="21"/>
      <c r="K75" s="21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2.75">
      <c r="A76" s="82"/>
      <c r="B76" s="83"/>
      <c r="C76" s="9"/>
      <c r="D76" s="9"/>
      <c r="E76" s="9"/>
      <c r="F76" s="37"/>
      <c r="G76" s="37"/>
      <c r="H76" s="21"/>
      <c r="I76" s="13"/>
      <c r="J76" s="21"/>
      <c r="K76" s="21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2.75">
      <c r="A77" s="82"/>
      <c r="B77" s="83"/>
      <c r="C77" s="13"/>
      <c r="D77" s="9"/>
      <c r="E77" s="9"/>
      <c r="F77" s="37"/>
      <c r="G77" s="37"/>
      <c r="H77" s="21"/>
      <c r="I77" s="13"/>
      <c r="J77" s="21"/>
      <c r="K77" s="2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2.75">
      <c r="A78" s="82"/>
      <c r="B78" s="83"/>
      <c r="C78" s="13"/>
      <c r="D78" s="9"/>
      <c r="E78" s="9"/>
      <c r="F78" s="37"/>
      <c r="G78" s="37"/>
      <c r="H78" s="21"/>
      <c r="I78" s="13"/>
      <c r="J78" s="21"/>
      <c r="K78" s="2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2.75">
      <c r="A79" s="82"/>
      <c r="B79" s="83"/>
      <c r="C79" s="13"/>
      <c r="D79" s="9"/>
      <c r="E79" s="9"/>
      <c r="F79" s="37"/>
      <c r="G79" s="37"/>
      <c r="H79" s="21"/>
      <c r="I79" s="13"/>
      <c r="J79" s="21"/>
      <c r="K79" s="2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2.75">
      <c r="A80" s="82"/>
      <c r="B80" s="20"/>
      <c r="C80" s="13"/>
      <c r="D80" s="9"/>
      <c r="E80" s="9"/>
      <c r="F80" s="38"/>
      <c r="G80" s="38"/>
      <c r="H80" s="21"/>
      <c r="I80" s="13"/>
      <c r="J80" s="21"/>
      <c r="K80" s="2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2.75">
      <c r="A81" s="9"/>
      <c r="B81" s="9"/>
      <c r="C81" s="9"/>
      <c r="D81" s="9"/>
      <c r="E81" s="9"/>
      <c r="F81" s="9"/>
      <c r="G81" s="9"/>
      <c r="H81" s="9"/>
      <c r="I81" s="9"/>
      <c r="J81" s="84"/>
      <c r="K81" s="84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2.75">
      <c r="A82" s="9"/>
      <c r="B82" s="9"/>
      <c r="C82" s="9"/>
      <c r="D82" s="9"/>
      <c r="E82" s="9"/>
      <c r="F82" s="9"/>
      <c r="G82" s="9"/>
      <c r="H82" s="9"/>
      <c r="I82" s="9"/>
      <c r="J82" s="84"/>
      <c r="K82" s="84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84"/>
      <c r="K83" s="84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9"/>
      <c r="B84" s="9"/>
      <c r="C84" s="9"/>
      <c r="D84" s="9"/>
      <c r="E84" s="9"/>
      <c r="F84" s="9"/>
      <c r="G84" s="9"/>
      <c r="H84" s="9"/>
      <c r="I84" s="9"/>
      <c r="J84" s="84"/>
      <c r="K84" s="84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9"/>
      <c r="B85" s="9"/>
      <c r="C85" s="9"/>
      <c r="D85" s="9"/>
      <c r="E85" s="9"/>
      <c r="F85" s="9"/>
      <c r="G85" s="9"/>
      <c r="H85" s="9"/>
      <c r="I85" s="9"/>
      <c r="J85" s="84"/>
      <c r="K85" s="84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9"/>
      <c r="B86" s="9"/>
      <c r="C86" s="9"/>
      <c r="D86" s="9"/>
      <c r="E86" s="9"/>
      <c r="F86" s="9"/>
      <c r="G86" s="9"/>
      <c r="H86" s="9"/>
      <c r="I86" s="9"/>
      <c r="J86" s="84"/>
      <c r="K86" s="84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9"/>
      <c r="B87" s="9"/>
      <c r="C87" s="9"/>
      <c r="D87" s="9"/>
      <c r="E87" s="9"/>
      <c r="F87" s="9"/>
      <c r="G87" s="9"/>
      <c r="H87" s="9"/>
      <c r="I87" s="9"/>
      <c r="J87" s="84"/>
      <c r="K87" s="84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2.75">
      <c r="A88" s="9"/>
      <c r="B88" s="9"/>
      <c r="C88" s="9"/>
      <c r="D88" s="9"/>
      <c r="E88" s="9"/>
      <c r="F88" s="9"/>
      <c r="G88" s="9"/>
      <c r="H88" s="9"/>
      <c r="I88" s="9"/>
      <c r="J88" s="84"/>
      <c r="K88" s="84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2.75">
      <c r="A89" s="9"/>
      <c r="B89" s="9"/>
      <c r="C89" s="9"/>
      <c r="D89" s="9"/>
      <c r="E89" s="9"/>
      <c r="F89" s="9"/>
      <c r="G89" s="9"/>
      <c r="H89" s="9"/>
      <c r="I89" s="9"/>
      <c r="J89" s="84"/>
      <c r="K89" s="84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2.75">
      <c r="A90" s="9"/>
      <c r="B90" s="9"/>
      <c r="C90" s="9"/>
      <c r="D90" s="9"/>
      <c r="E90" s="9"/>
      <c r="F90" s="9"/>
      <c r="G90" s="9"/>
      <c r="H90" s="9"/>
      <c r="I90" s="9"/>
      <c r="J90" s="84"/>
      <c r="K90" s="84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2.75">
      <c r="A91" s="9"/>
      <c r="B91" s="9"/>
      <c r="C91" s="9"/>
      <c r="D91" s="9"/>
      <c r="E91" s="9"/>
      <c r="F91" s="9"/>
      <c r="G91" s="9"/>
      <c r="H91" s="9"/>
      <c r="I91" s="9"/>
      <c r="J91" s="84"/>
      <c r="K91" s="84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2.75">
      <c r="A92" s="9"/>
      <c r="B92" s="9"/>
      <c r="C92" s="9"/>
      <c r="D92" s="9"/>
      <c r="E92" s="9"/>
      <c r="F92" s="9"/>
      <c r="G92" s="9"/>
      <c r="H92" s="9"/>
      <c r="I92" s="9"/>
      <c r="J92" s="84"/>
      <c r="K92" s="84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2.75">
      <c r="A93" s="9"/>
      <c r="B93" s="9"/>
      <c r="C93" s="9"/>
      <c r="D93" s="9"/>
      <c r="E93" s="9"/>
      <c r="F93" s="9"/>
      <c r="G93" s="9"/>
      <c r="H93" s="9"/>
      <c r="I93" s="9"/>
      <c r="J93" s="84"/>
      <c r="K93" s="84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2.75">
      <c r="A94" s="9"/>
      <c r="B94" s="9"/>
      <c r="C94" s="9"/>
      <c r="D94" s="9"/>
      <c r="E94" s="9"/>
      <c r="F94" s="9"/>
      <c r="G94" s="9"/>
      <c r="H94" s="9"/>
      <c r="I94" s="9"/>
      <c r="J94" s="84"/>
      <c r="K94" s="84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2.75">
      <c r="A95" s="9"/>
      <c r="B95" s="9"/>
      <c r="C95" s="9"/>
      <c r="D95" s="9"/>
      <c r="E95" s="9"/>
      <c r="F95" s="9"/>
      <c r="G95" s="9"/>
      <c r="H95" s="9"/>
      <c r="I95" s="9"/>
      <c r="J95" s="84"/>
      <c r="K95" s="84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2.75">
      <c r="A96" s="9"/>
      <c r="B96" s="9"/>
      <c r="C96" s="9"/>
      <c r="D96" s="9"/>
      <c r="E96" s="9"/>
      <c r="F96" s="9"/>
      <c r="G96" s="9"/>
      <c r="H96" s="9"/>
      <c r="I96" s="9"/>
      <c r="J96" s="84"/>
      <c r="K96" s="84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84"/>
      <c r="K97" s="84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22.5" customHeight="1">
      <c r="A98" s="9"/>
      <c r="B98" s="9"/>
      <c r="C98" s="9"/>
      <c r="D98" s="9"/>
      <c r="E98" s="9"/>
      <c r="F98" s="21"/>
      <c r="G98" s="21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2.75">
      <c r="A102" s="9"/>
      <c r="B102" s="9"/>
      <c r="C102" s="9"/>
      <c r="D102" s="9"/>
      <c r="E102" s="9"/>
      <c r="F102" s="73"/>
      <c r="G102" s="73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2.75">
      <c r="A103" s="14"/>
      <c r="B103" s="85"/>
      <c r="C103" s="14"/>
      <c r="D103" s="14"/>
      <c r="E103" s="14"/>
      <c r="F103" s="74"/>
      <c r="G103" s="74"/>
      <c r="H103" s="14"/>
      <c r="I103" s="14"/>
      <c r="J103" s="14"/>
      <c r="K103" s="14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2.75">
      <c r="A104" s="14"/>
      <c r="B104" s="85"/>
      <c r="C104" s="14"/>
      <c r="D104" s="14"/>
      <c r="E104" s="14"/>
      <c r="F104" s="74"/>
      <c r="G104" s="74"/>
      <c r="H104" s="14"/>
      <c r="I104" s="14"/>
      <c r="J104" s="14"/>
      <c r="K104" s="14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2.75">
      <c r="A105" s="14"/>
      <c r="B105" s="14"/>
      <c r="C105" s="14"/>
      <c r="D105" s="14"/>
      <c r="E105" s="14"/>
      <c r="F105" s="74"/>
      <c r="G105" s="74"/>
      <c r="H105" s="14"/>
      <c r="I105" s="14"/>
      <c r="J105" s="14"/>
      <c r="K105" s="14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2.75">
      <c r="A106" s="14"/>
      <c r="B106" s="14"/>
      <c r="C106" s="14"/>
      <c r="D106" s="14"/>
      <c r="E106" s="14"/>
      <c r="F106" s="74"/>
      <c r="G106" s="74"/>
      <c r="H106" s="14"/>
      <c r="I106" s="14"/>
      <c r="J106" s="14"/>
      <c r="K106" s="14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2.75">
      <c r="A107" s="14"/>
      <c r="B107" s="14"/>
      <c r="C107" s="14"/>
      <c r="D107" s="14"/>
      <c r="E107" s="14"/>
      <c r="F107" s="74"/>
      <c r="G107" s="74"/>
      <c r="H107" s="14"/>
      <c r="I107" s="14"/>
      <c r="J107" s="14"/>
      <c r="K107" s="14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2.75">
      <c r="A108" s="14"/>
      <c r="B108" s="86"/>
      <c r="C108" s="14"/>
      <c r="D108" s="14"/>
      <c r="E108" s="14"/>
      <c r="F108" s="74"/>
      <c r="G108" s="74"/>
      <c r="H108" s="14"/>
      <c r="I108" s="14"/>
      <c r="J108" s="14"/>
      <c r="K108" s="14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2.75">
      <c r="A109" s="14"/>
      <c r="B109" s="86"/>
      <c r="C109" s="14"/>
      <c r="D109" s="14"/>
      <c r="E109" s="14"/>
      <c r="F109" s="74"/>
      <c r="G109" s="74"/>
      <c r="H109" s="14"/>
      <c r="I109" s="14"/>
      <c r="J109" s="14"/>
      <c r="K109" s="14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2.75">
      <c r="A110" s="14"/>
      <c r="B110" s="86"/>
      <c r="C110" s="14"/>
      <c r="D110" s="14"/>
      <c r="E110" s="14"/>
      <c r="F110" s="74"/>
      <c r="G110" s="74"/>
      <c r="H110" s="14"/>
      <c r="I110" s="14"/>
      <c r="J110" s="14"/>
      <c r="K110" s="14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2.75">
      <c r="A111" s="14"/>
      <c r="B111" s="86"/>
      <c r="C111" s="14"/>
      <c r="D111" s="14"/>
      <c r="E111" s="14"/>
      <c r="F111" s="74"/>
      <c r="G111" s="74"/>
      <c r="H111" s="14"/>
      <c r="I111" s="14"/>
      <c r="J111" s="14"/>
      <c r="K111" s="14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4"/>
      <c r="B112" s="86"/>
      <c r="C112" s="14"/>
      <c r="D112" s="14"/>
      <c r="E112" s="14"/>
      <c r="F112" s="74"/>
      <c r="G112" s="74"/>
      <c r="H112" s="14"/>
      <c r="I112" s="14"/>
      <c r="J112" s="14"/>
      <c r="K112" s="14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4"/>
      <c r="B113" s="86"/>
      <c r="C113" s="14"/>
      <c r="D113" s="14"/>
      <c r="E113" s="14"/>
      <c r="F113" s="74"/>
      <c r="G113" s="74"/>
      <c r="H113" s="14"/>
      <c r="I113" s="14"/>
      <c r="J113" s="14"/>
      <c r="K113" s="14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4"/>
      <c r="B114" s="86"/>
      <c r="C114" s="14"/>
      <c r="D114" s="14"/>
      <c r="E114" s="14"/>
      <c r="F114" s="74"/>
      <c r="G114" s="74"/>
      <c r="H114" s="14"/>
      <c r="I114" s="14"/>
      <c r="J114" s="14"/>
      <c r="K114" s="14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4"/>
      <c r="B115" s="86"/>
      <c r="C115" s="14"/>
      <c r="D115" s="14"/>
      <c r="E115" s="14"/>
      <c r="F115" s="74"/>
      <c r="G115" s="74"/>
      <c r="H115" s="14"/>
      <c r="I115" s="14"/>
      <c r="J115" s="14"/>
      <c r="K115" s="14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14"/>
      <c r="B116" s="86"/>
      <c r="C116" s="14"/>
      <c r="D116" s="14"/>
      <c r="E116" s="14"/>
      <c r="F116" s="74"/>
      <c r="G116" s="74"/>
      <c r="H116" s="14"/>
      <c r="I116" s="14"/>
      <c r="J116" s="14"/>
      <c r="K116" s="14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2.75">
      <c r="A117" s="14"/>
      <c r="B117" s="86"/>
      <c r="C117" s="14"/>
      <c r="D117" s="14"/>
      <c r="E117" s="14"/>
      <c r="F117" s="74"/>
      <c r="G117" s="74"/>
      <c r="H117" s="14"/>
      <c r="I117" s="14"/>
      <c r="J117" s="14"/>
      <c r="K117" s="14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2.75">
      <c r="A118" s="14"/>
      <c r="B118" s="86"/>
      <c r="C118" s="14"/>
      <c r="D118" s="14"/>
      <c r="E118" s="14"/>
      <c r="F118" s="74"/>
      <c r="G118" s="74"/>
      <c r="H118" s="14"/>
      <c r="I118" s="14"/>
      <c r="J118" s="14"/>
      <c r="K118" s="14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2.75">
      <c r="A119" s="14"/>
      <c r="B119" s="86"/>
      <c r="C119" s="14"/>
      <c r="D119" s="14"/>
      <c r="E119" s="14"/>
      <c r="F119" s="74"/>
      <c r="G119" s="74"/>
      <c r="H119" s="14"/>
      <c r="I119" s="14"/>
      <c r="J119" s="14"/>
      <c r="K119" s="1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2.75">
      <c r="A120" s="75"/>
      <c r="B120" s="86"/>
      <c r="C120" s="75"/>
      <c r="D120" s="14"/>
      <c r="E120" s="14"/>
      <c r="F120" s="76"/>
      <c r="G120" s="76"/>
      <c r="H120" s="14"/>
      <c r="I120" s="14"/>
      <c r="J120" s="14"/>
      <c r="K120" s="1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2.75">
      <c r="A121" s="75"/>
      <c r="B121" s="86"/>
      <c r="C121" s="77"/>
      <c r="D121" s="14"/>
      <c r="E121" s="14"/>
      <c r="F121" s="74"/>
      <c r="G121" s="74"/>
      <c r="H121" s="14"/>
      <c r="I121" s="14"/>
      <c r="J121" s="14"/>
      <c r="K121" s="1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2.75">
      <c r="A122" s="75"/>
      <c r="B122" s="86"/>
      <c r="C122" s="14"/>
      <c r="D122" s="14"/>
      <c r="E122" s="14"/>
      <c r="F122" s="74"/>
      <c r="G122" s="74"/>
      <c r="H122" s="14"/>
      <c r="I122" s="14"/>
      <c r="J122" s="14"/>
      <c r="K122" s="1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2.75">
      <c r="A123" s="75"/>
      <c r="B123" s="86"/>
      <c r="C123" s="14"/>
      <c r="D123" s="14"/>
      <c r="E123" s="14"/>
      <c r="F123" s="76"/>
      <c r="G123" s="76"/>
      <c r="H123" s="14"/>
      <c r="I123" s="14"/>
      <c r="J123" s="14"/>
      <c r="K123" s="1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2.75">
      <c r="A124" s="75"/>
      <c r="B124" s="86"/>
      <c r="C124" s="14"/>
      <c r="D124" s="14"/>
      <c r="E124" s="14"/>
      <c r="F124" s="74"/>
      <c r="G124" s="74"/>
      <c r="H124" s="14"/>
      <c r="I124" s="14"/>
      <c r="J124" s="14"/>
      <c r="K124" s="1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2.75">
      <c r="A125" s="75"/>
      <c r="B125" s="86"/>
      <c r="C125" s="14"/>
      <c r="D125" s="14"/>
      <c r="E125" s="14"/>
      <c r="F125" s="74"/>
      <c r="G125" s="74"/>
      <c r="H125" s="14"/>
      <c r="I125" s="14"/>
      <c r="J125" s="14"/>
      <c r="K125" s="1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2.75">
      <c r="A126" s="75"/>
      <c r="B126" s="86"/>
      <c r="C126" s="14"/>
      <c r="D126" s="14"/>
      <c r="E126" s="14"/>
      <c r="F126" s="74"/>
      <c r="G126" s="74"/>
      <c r="H126" s="14"/>
      <c r="I126" s="14"/>
      <c r="J126" s="14"/>
      <c r="K126" s="1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2.75">
      <c r="A127" s="75"/>
      <c r="B127" s="86"/>
      <c r="C127" s="14"/>
      <c r="D127" s="14"/>
      <c r="E127" s="14"/>
      <c r="F127" s="74"/>
      <c r="G127" s="74"/>
      <c r="H127" s="14"/>
      <c r="I127" s="14"/>
      <c r="J127" s="14"/>
      <c r="K127" s="14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2.75">
      <c r="A128" s="75"/>
      <c r="B128" s="86"/>
      <c r="C128" s="14"/>
      <c r="D128" s="14"/>
      <c r="E128" s="14"/>
      <c r="F128" s="74"/>
      <c r="G128" s="74"/>
      <c r="H128" s="14"/>
      <c r="I128" s="14"/>
      <c r="J128" s="14"/>
      <c r="K128" s="14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2.75">
      <c r="A129" s="9"/>
      <c r="B129" s="78"/>
      <c r="C129" s="14"/>
      <c r="D129" s="14"/>
      <c r="E129" s="14"/>
      <c r="F129" s="74"/>
      <c r="G129" s="74"/>
      <c r="H129" s="14"/>
      <c r="I129" s="14"/>
      <c r="J129" s="14"/>
      <c r="K129" s="14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2.75">
      <c r="A130" s="9"/>
      <c r="B130" s="9"/>
      <c r="C130" s="9"/>
      <c r="D130" s="9"/>
      <c r="E130" s="9"/>
      <c r="F130" s="9"/>
      <c r="G130" s="9"/>
      <c r="H130" s="9"/>
      <c r="I130" s="9"/>
      <c r="J130" s="79"/>
      <c r="K130" s="7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.75">
      <c r="A131" s="9"/>
      <c r="B131" s="8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2.75">
      <c r="A132" s="81"/>
      <c r="B132" s="8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2.75">
      <c r="A134" s="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2.75">
      <c r="A135" s="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2.75">
      <c r="A137" s="9"/>
      <c r="B137" s="9"/>
      <c r="C137" s="9"/>
      <c r="D137" s="9"/>
      <c r="E137" s="9"/>
      <c r="F137" s="21"/>
      <c r="G137" s="2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2.75">
      <c r="A138" s="82"/>
      <c r="B138" s="83"/>
      <c r="C138" s="9"/>
      <c r="D138" s="9"/>
      <c r="E138" s="9"/>
      <c r="F138" s="36"/>
      <c r="G138" s="36"/>
      <c r="H138" s="21"/>
      <c r="I138" s="13"/>
      <c r="J138" s="21"/>
      <c r="K138" s="21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2.75">
      <c r="A139" s="82"/>
      <c r="B139" s="83"/>
      <c r="C139" s="9"/>
      <c r="D139" s="9"/>
      <c r="E139" s="9"/>
      <c r="F139" s="37"/>
      <c r="G139" s="37"/>
      <c r="H139" s="21"/>
      <c r="I139" s="13"/>
      <c r="J139" s="21"/>
      <c r="K139" s="2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2.75">
      <c r="A140" s="82"/>
      <c r="B140" s="83"/>
      <c r="C140" s="13"/>
      <c r="D140" s="9"/>
      <c r="E140" s="9"/>
      <c r="F140" s="37"/>
      <c r="G140" s="37"/>
      <c r="H140" s="21"/>
      <c r="I140" s="13"/>
      <c r="J140" s="21"/>
      <c r="K140" s="2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2.75">
      <c r="A141" s="82"/>
      <c r="B141" s="83"/>
      <c r="C141" s="13"/>
      <c r="D141" s="9"/>
      <c r="E141" s="9"/>
      <c r="F141" s="37"/>
      <c r="G141" s="37"/>
      <c r="H141" s="21"/>
      <c r="I141" s="13"/>
      <c r="J141" s="21"/>
      <c r="K141" s="21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2.75">
      <c r="A142" s="82"/>
      <c r="B142" s="83"/>
      <c r="C142" s="13"/>
      <c r="D142" s="9"/>
      <c r="E142" s="9"/>
      <c r="F142" s="37"/>
      <c r="G142" s="37"/>
      <c r="H142" s="21"/>
      <c r="I142" s="13"/>
      <c r="J142" s="21"/>
      <c r="K142" s="2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2.75">
      <c r="A143" s="82"/>
      <c r="B143" s="20"/>
      <c r="C143" s="13"/>
      <c r="D143" s="9"/>
      <c r="E143" s="9"/>
      <c r="F143" s="38"/>
      <c r="G143" s="38"/>
      <c r="H143" s="21"/>
      <c r="I143" s="13"/>
      <c r="J143" s="21"/>
      <c r="K143" s="2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2.75">
      <c r="A144" s="9"/>
      <c r="B144" s="9"/>
      <c r="C144" s="9"/>
      <c r="D144" s="9"/>
      <c r="E144" s="9"/>
      <c r="F144" s="9"/>
      <c r="G144" s="9"/>
      <c r="H144" s="13"/>
      <c r="I144" s="13"/>
      <c r="J144" s="13"/>
      <c r="K144" s="13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9"/>
      <c r="B146" s="8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2.75">
      <c r="A147" s="81"/>
      <c r="B147" s="7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2.75">
      <c r="A149" s="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2.75">
      <c r="A150" s="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2.75">
      <c r="A152" s="82"/>
      <c r="B152" s="20"/>
      <c r="C152" s="13"/>
      <c r="D152" s="13"/>
      <c r="E152" s="13"/>
      <c r="F152" s="18"/>
      <c r="G152" s="18"/>
      <c r="H152" s="13"/>
      <c r="I152" s="13"/>
      <c r="J152" s="13"/>
      <c r="K152" s="13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2.75">
      <c r="A153" s="82"/>
      <c r="B153" s="20"/>
      <c r="C153" s="13"/>
      <c r="D153" s="13"/>
      <c r="E153" s="13"/>
      <c r="F153" s="19"/>
      <c r="G153" s="19"/>
      <c r="H153" s="13"/>
      <c r="I153" s="13"/>
      <c r="J153" s="13"/>
      <c r="K153" s="13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2.75">
      <c r="A154" s="82"/>
      <c r="B154" s="20"/>
      <c r="C154" s="13"/>
      <c r="D154" s="13"/>
      <c r="E154" s="13"/>
      <c r="F154" s="19"/>
      <c r="G154" s="19"/>
      <c r="H154" s="13"/>
      <c r="I154" s="13"/>
      <c r="J154" s="13"/>
      <c r="K154" s="13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9"/>
      <c r="B162" s="8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2.75">
      <c r="A163" s="81"/>
      <c r="B163" s="72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2.75">
      <c r="A165" s="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2.75">
      <c r="A166" s="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2.75">
      <c r="A168" s="82"/>
      <c r="B168" s="20"/>
      <c r="C168" s="13"/>
      <c r="D168" s="13"/>
      <c r="E168" s="13"/>
      <c r="F168" s="18"/>
      <c r="G168" s="18"/>
      <c r="H168" s="13"/>
      <c r="I168" s="13"/>
      <c r="J168" s="13"/>
      <c r="K168" s="13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2.75">
      <c r="A169" s="82"/>
      <c r="B169" s="20"/>
      <c r="C169" s="13"/>
      <c r="D169" s="13"/>
      <c r="E169" s="13"/>
      <c r="F169" s="19"/>
      <c r="G169" s="19"/>
      <c r="H169" s="13"/>
      <c r="I169" s="13"/>
      <c r="J169" s="13"/>
      <c r="K169" s="13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2.75">
      <c r="A170" s="82"/>
      <c r="B170" s="20"/>
      <c r="C170" s="13"/>
      <c r="D170" s="13"/>
      <c r="E170" s="13"/>
      <c r="F170" s="19"/>
      <c r="G170" s="19"/>
      <c r="H170" s="13"/>
      <c r="I170" s="13"/>
      <c r="J170" s="13"/>
      <c r="K170" s="13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</sheetData>
  <sheetProtection/>
  <printOptions/>
  <pageMargins left="0.29" right="0.26" top="0.82" bottom="0.3" header="0.7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Mlot.Jaroslaw</dc:creator>
  <cp:keywords/>
  <dc:description/>
  <cp:lastModifiedBy>marschall.zbigniew</cp:lastModifiedBy>
  <cp:lastPrinted>2011-02-28T13:41:24Z</cp:lastPrinted>
  <dcterms:created xsi:type="dcterms:W3CDTF">2004-04-16T11:56:57Z</dcterms:created>
  <dcterms:modified xsi:type="dcterms:W3CDTF">2014-04-10T03:18:52Z</dcterms:modified>
  <cp:category/>
  <cp:version/>
  <cp:contentType/>
  <cp:contentStatus/>
</cp:coreProperties>
</file>